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18" i="1"/>
  <c r="AF15"/>
  <c r="AF12"/>
  <c r="AF9"/>
  <c r="AF7"/>
  <c r="AE21" l="1"/>
  <c r="AD21"/>
  <c r="AC21"/>
  <c r="AB21"/>
  <c r="AA21"/>
  <c r="Z21"/>
  <c r="Y21"/>
  <c r="X21"/>
  <c r="W21"/>
  <c r="V21"/>
  <c r="U21"/>
  <c r="T21"/>
  <c r="S21"/>
  <c r="R21"/>
  <c r="O21"/>
  <c r="N21"/>
  <c r="L21"/>
  <c r="K21"/>
  <c r="J21"/>
  <c r="I21"/>
  <c r="H21"/>
  <c r="G21"/>
  <c r="F21"/>
  <c r="E21"/>
  <c r="AF21" l="1"/>
</calcChain>
</file>

<file path=xl/sharedStrings.xml><?xml version="1.0" encoding="utf-8"?>
<sst xmlns="http://schemas.openxmlformats.org/spreadsheetml/2006/main" count="49" uniqueCount="43">
  <si>
    <t xml:space="preserve">Значения по   показателям, характеризующим  общие критерии оценки качества условий оказания услуг организациями социального обслуживания (в баллах) </t>
  </si>
  <si>
    <t>за 2019 год</t>
  </si>
  <si>
    <t>№</t>
  </si>
  <si>
    <t>Показатели оценки качества</t>
  </si>
  <si>
    <t>Макси-мальное значение показателей  в баллах</t>
  </si>
  <si>
    <t>Наименование организации</t>
  </si>
  <si>
    <t>ОГБУ «Антроповский КЦСОН»</t>
  </si>
  <si>
    <t>ОГБУ «Вохомский КЦСОН</t>
  </si>
  <si>
    <t>ОГБУ «Кологривский КЦСОН»</t>
  </si>
  <si>
    <t>ОГБУ «Нерехтский КЦСОН»</t>
  </si>
  <si>
    <t>ОГБУ «Октябрьский КЦСОН»</t>
  </si>
  <si>
    <t>ОГБУ «Парфеньевский КЦСОН»</t>
  </si>
  <si>
    <t>ОГБУ «Пыщугский КЦСОН»</t>
  </si>
  <si>
    <t>ОГБУ «Судиславский КЦСОН»</t>
  </si>
  <si>
    <t>ОГБУ «Волгореченский КЦСОН»</t>
  </si>
  <si>
    <t>ГАУ КО «Мантуровский КЦСОН»</t>
  </si>
  <si>
    <t>ОГБУ «Шарьинский КЦСОН»</t>
  </si>
  <si>
    <t>ОГБУ «ЦСО граждан пожилового возраста и инвалидов по г. Кострома»</t>
  </si>
  <si>
    <t>ОГКУ Романовский РЦИ КО</t>
  </si>
  <si>
    <t>ОГКУ Буйский СРЦН «Солнышко»</t>
  </si>
  <si>
    <t>ОГКУ Вохомский СРЦН</t>
  </si>
  <si>
    <t>ОГКУ Галичский СРЦН</t>
  </si>
  <si>
    <t>ОГКУ Судиславский СРЦН «Теремок»</t>
  </si>
  <si>
    <t>ОГКУ Костромской СРЦН «Родничок»</t>
  </si>
  <si>
    <t>ГКУ Лесная сказка</t>
  </si>
  <si>
    <t>ОГБУ «Заволжский дом-интернат для престарелых и инвалидов»</t>
  </si>
  <si>
    <t>ОГБУ «Кологривский дом-интернат для престарелых и инвалидов»</t>
  </si>
  <si>
    <t>ОГБУ «Островский психоневрологический интернат»</t>
  </si>
  <si>
    <t>ОГБУ «Первомайский психоневрологический интернат»</t>
  </si>
  <si>
    <t>ГКУ для детей-сирот и детей, оставшихся без попечения родителей, Костромской области «Волжский центр помощи детям, оставшимся без попечения родителей»</t>
  </si>
  <si>
    <t>ГКУ для детей-сирот и детей, оставшихся без попечения родителей, Костромской области «Макарьевский центр помощи детям, оставшимся без попечения родителей»</t>
  </si>
  <si>
    <t>ГКУ для детей-сирот и детей, оставшихся без попечения родителей, Костромской области «Центр помощи детям, оставшимся без попечения родителей»</t>
  </si>
  <si>
    <t>ГКУ «Первомайский детский дом-интернат для умственно отсталых детей»</t>
  </si>
  <si>
    <t xml:space="preserve">Итого по критерию 1 «Открытость и доступность информации об организации социальной сферы»  </t>
  </si>
  <si>
    <t>100 баллов</t>
  </si>
  <si>
    <t xml:space="preserve">Итого по критерию 2 «Комфортность условий предоставления услуг, в том числе время ожидания предоставления услуг»  </t>
  </si>
  <si>
    <r>
      <t xml:space="preserve">Итого </t>
    </r>
    <r>
      <rPr>
        <sz val="16"/>
        <color rgb="FF000000"/>
        <rFont val="Times New Roman"/>
        <family val="1"/>
        <charset val="204"/>
      </rPr>
      <t xml:space="preserve">по критерию 3 «Доступность услуг для инвалидов»  </t>
    </r>
  </si>
  <si>
    <t xml:space="preserve">Итого по критерию 4 «Доброжелательность, вежливость работников организаций социальной сферы»  </t>
  </si>
  <si>
    <t xml:space="preserve">Итого по критерию 5 «Удовлетворенность условиями оказания услуг»  </t>
  </si>
  <si>
    <t>Итого по всем критериям</t>
  </si>
  <si>
    <t>средниий балл</t>
  </si>
  <si>
    <t xml:space="preserve"> </t>
  </si>
  <si>
    <t xml:space="preserve">средний балл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</si>
</sst>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2" xfId="0" applyFont="1" applyBorder="1"/>
    <xf numFmtId="0" fontId="6" fillId="0" borderId="13" xfId="0" applyFont="1" applyBorder="1"/>
    <xf numFmtId="164" fontId="7" fillId="2" borderId="17" xfId="0" applyNumberFormat="1" applyFont="1" applyFill="1" applyBorder="1"/>
    <xf numFmtId="164" fontId="7" fillId="2" borderId="13" xfId="0" applyNumberFormat="1" applyFont="1" applyFill="1" applyBorder="1"/>
    <xf numFmtId="164" fontId="7" fillId="0" borderId="7" xfId="0" applyNumberFormat="1" applyFont="1" applyBorder="1"/>
    <xf numFmtId="164" fontId="7" fillId="0" borderId="13" xfId="0" applyNumberFormat="1" applyFont="1" applyBorder="1"/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64" fontId="7" fillId="0" borderId="14" xfId="0" applyNumberFormat="1" applyFont="1" applyBorder="1"/>
    <xf numFmtId="164" fontId="8" fillId="2" borderId="17" xfId="0" applyNumberFormat="1" applyFont="1" applyFill="1" applyBorder="1" applyAlignment="1">
      <alignment horizontal="right"/>
    </xf>
    <xf numFmtId="164" fontId="7" fillId="0" borderId="2" xfId="0" applyNumberFormat="1" applyFont="1" applyBorder="1"/>
    <xf numFmtId="164" fontId="8" fillId="2" borderId="17" xfId="0" applyNumberFormat="1" applyFont="1" applyFill="1" applyBorder="1"/>
    <xf numFmtId="164" fontId="7" fillId="2" borderId="19" xfId="0" applyNumberFormat="1" applyFont="1" applyFill="1" applyBorder="1"/>
    <xf numFmtId="164" fontId="7" fillId="0" borderId="19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2" fontId="9" fillId="4" borderId="19" xfId="0" applyNumberFormat="1" applyFont="1" applyFill="1" applyBorder="1"/>
    <xf numFmtId="2" fontId="9" fillId="4" borderId="13" xfId="0" applyNumberFormat="1" applyFont="1" applyFill="1" applyBorder="1"/>
    <xf numFmtId="0" fontId="5" fillId="0" borderId="0" xfId="0" applyFont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3" xfId="0" applyFont="1" applyFill="1" applyBorder="1" applyAlignment="1">
      <alignment wrapText="1"/>
    </xf>
    <xf numFmtId="2" fontId="10" fillId="4" borderId="19" xfId="0" applyNumberFormat="1" applyFont="1" applyFill="1" applyBorder="1"/>
    <xf numFmtId="2" fontId="11" fillId="4" borderId="13" xfId="0" applyNumberFormat="1" applyFont="1" applyFill="1" applyBorder="1"/>
    <xf numFmtId="164" fontId="10" fillId="4" borderId="19" xfId="0" applyNumberFormat="1" applyFont="1" applyFill="1" applyBorder="1"/>
    <xf numFmtId="0" fontId="1" fillId="0" borderId="20" xfId="0" applyFont="1" applyBorder="1" applyAlignment="1">
      <alignment wrapText="1"/>
    </xf>
    <xf numFmtId="0" fontId="6" fillId="0" borderId="19" xfId="0" applyFont="1" applyBorder="1"/>
    <xf numFmtId="0" fontId="12" fillId="0" borderId="13" xfId="0" applyFont="1" applyFill="1" applyBorder="1" applyAlignment="1">
      <alignment wrapText="1"/>
    </xf>
    <xf numFmtId="0" fontId="0" fillId="0" borderId="13" xfId="0" applyBorder="1"/>
    <xf numFmtId="164" fontId="0" fillId="0" borderId="0" xfId="0" applyNumberFormat="1"/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3" borderId="13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13" fillId="4" borderId="19" xfId="0" applyNumberFormat="1" applyFont="1" applyFill="1" applyBorder="1"/>
    <xf numFmtId="2" fontId="8" fillId="5" borderId="13" xfId="0" applyNumberFormat="1" applyFont="1" applyFill="1" applyBorder="1"/>
    <xf numFmtId="0" fontId="1" fillId="5" borderId="1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tabSelected="1" workbookViewId="0">
      <pane xSplit="4" ySplit="5" topLeftCell="AE7" activePane="bottomRight" state="frozen"/>
      <selection pane="topRight" activeCell="E1" sqref="E1"/>
      <selection pane="bottomLeft" activeCell="A6" sqref="A6"/>
      <selection pane="bottomRight" activeCell="AF7" sqref="AF7:AF21"/>
    </sheetView>
  </sheetViews>
  <sheetFormatPr defaultRowHeight="15"/>
  <cols>
    <col min="1" max="1" width="9.140625" style="1"/>
    <col min="2" max="2" width="24.42578125" style="1" customWidth="1"/>
    <col min="3" max="3" width="13" style="1" customWidth="1"/>
    <col min="4" max="4" width="17.28515625" style="1" customWidth="1"/>
    <col min="5" max="5" width="15.42578125" style="1" customWidth="1"/>
    <col min="6" max="6" width="14" customWidth="1"/>
    <col min="7" max="7" width="13.5703125" customWidth="1"/>
    <col min="8" max="8" width="13.28515625" customWidth="1"/>
    <col min="9" max="9" width="13.5703125" customWidth="1"/>
    <col min="10" max="10" width="15.7109375" customWidth="1"/>
    <col min="11" max="11" width="12.7109375" customWidth="1"/>
    <col min="12" max="12" width="14.5703125" customWidth="1"/>
    <col min="13" max="13" width="16.42578125" customWidth="1"/>
    <col min="14" max="14" width="14.85546875" customWidth="1"/>
    <col min="15" max="15" width="13.28515625" customWidth="1"/>
    <col min="16" max="16" width="13.42578125" customWidth="1"/>
    <col min="17" max="17" width="12.42578125" customWidth="1"/>
    <col min="18" max="18" width="12.28515625" customWidth="1"/>
    <col min="19" max="20" width="11.140625" customWidth="1"/>
    <col min="21" max="21" width="12.5703125" customWidth="1"/>
    <col min="22" max="22" width="13" customWidth="1"/>
    <col min="23" max="23" width="12.140625" customWidth="1"/>
    <col min="24" max="25" width="13.140625" customWidth="1"/>
    <col min="26" max="26" width="13.42578125" customWidth="1"/>
    <col min="27" max="27" width="15.140625" customWidth="1"/>
    <col min="28" max="29" width="20.5703125" customWidth="1"/>
    <col min="30" max="30" width="21.140625" customWidth="1"/>
    <col min="31" max="31" width="15.85546875" customWidth="1"/>
  </cols>
  <sheetData>
    <row r="1" spans="1:33" ht="18.75">
      <c r="C1" s="2" t="s">
        <v>0</v>
      </c>
      <c r="D1" s="2"/>
      <c r="E1" s="2"/>
    </row>
    <row r="2" spans="1:33">
      <c r="F2" t="s">
        <v>1</v>
      </c>
    </row>
    <row r="3" spans="1:33" ht="15.75" thickBot="1"/>
    <row r="4" spans="1:33" ht="53.25" customHeight="1">
      <c r="A4" s="45" t="s">
        <v>2</v>
      </c>
      <c r="B4" s="47" t="s">
        <v>3</v>
      </c>
      <c r="C4" s="48"/>
      <c r="D4" s="51" t="s">
        <v>4</v>
      </c>
      <c r="E4" s="3" t="s">
        <v>5</v>
      </c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3" ht="144" customHeight="1" thickBot="1">
      <c r="A5" s="46"/>
      <c r="B5" s="49"/>
      <c r="C5" s="50"/>
      <c r="D5" s="52"/>
      <c r="E5" s="6" t="s">
        <v>6</v>
      </c>
      <c r="F5" s="7" t="s">
        <v>7</v>
      </c>
      <c r="G5" s="8" t="s">
        <v>8</v>
      </c>
      <c r="H5" s="9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  <c r="S5" s="8" t="s">
        <v>20</v>
      </c>
      <c r="T5" s="8" t="s">
        <v>21</v>
      </c>
      <c r="U5" s="8" t="s">
        <v>22</v>
      </c>
      <c r="V5" s="8" t="s">
        <v>23</v>
      </c>
      <c r="W5" s="8" t="s">
        <v>24</v>
      </c>
      <c r="X5" s="8" t="s">
        <v>25</v>
      </c>
      <c r="Y5" s="8" t="s">
        <v>26</v>
      </c>
      <c r="Z5" s="8" t="s">
        <v>27</v>
      </c>
      <c r="AA5" s="8" t="s">
        <v>28</v>
      </c>
      <c r="AB5" s="8" t="s">
        <v>29</v>
      </c>
      <c r="AC5" s="8" t="s">
        <v>30</v>
      </c>
      <c r="AD5" s="8" t="s">
        <v>31</v>
      </c>
      <c r="AE5" s="34" t="s">
        <v>32</v>
      </c>
      <c r="AF5" s="36" t="s">
        <v>42</v>
      </c>
    </row>
    <row r="6" spans="1:33" ht="18.75" customHeight="1">
      <c r="A6" s="53" t="s">
        <v>33</v>
      </c>
      <c r="B6" s="54"/>
      <c r="C6" s="55"/>
      <c r="D6" s="62" t="s">
        <v>34</v>
      </c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35"/>
      <c r="AF6" s="37"/>
    </row>
    <row r="7" spans="1:33" ht="23.25">
      <c r="A7" s="56"/>
      <c r="B7" s="57"/>
      <c r="C7" s="58"/>
      <c r="D7" s="63"/>
      <c r="E7" s="12">
        <v>99.6</v>
      </c>
      <c r="F7" s="13">
        <v>96.3</v>
      </c>
      <c r="G7" s="13">
        <v>93.7</v>
      </c>
      <c r="H7" s="13">
        <v>100</v>
      </c>
      <c r="I7" s="13">
        <v>100</v>
      </c>
      <c r="J7" s="13">
        <v>92.6</v>
      </c>
      <c r="K7" s="13">
        <v>97</v>
      </c>
      <c r="L7" s="13">
        <v>95.2</v>
      </c>
      <c r="M7" s="13">
        <v>96.634310918007969</v>
      </c>
      <c r="N7" s="13">
        <v>97.57767059157328</v>
      </c>
      <c r="O7" s="13">
        <v>98.1</v>
      </c>
      <c r="P7" s="13">
        <v>99.6</v>
      </c>
      <c r="Q7" s="13">
        <v>97.291666666666671</v>
      </c>
      <c r="R7" s="13">
        <v>74.099999999999994</v>
      </c>
      <c r="S7" s="13">
        <v>88</v>
      </c>
      <c r="T7" s="13">
        <v>98.5</v>
      </c>
      <c r="U7" s="13">
        <v>97</v>
      </c>
      <c r="V7" s="13">
        <v>97</v>
      </c>
      <c r="W7" s="13">
        <v>100</v>
      </c>
      <c r="X7" s="13">
        <v>100</v>
      </c>
      <c r="Y7" s="13">
        <v>88.9</v>
      </c>
      <c r="Z7" s="13">
        <v>92.8</v>
      </c>
      <c r="AA7" s="13">
        <v>95.4</v>
      </c>
      <c r="AB7" s="13">
        <v>97</v>
      </c>
      <c r="AC7" s="13">
        <v>94.6</v>
      </c>
      <c r="AD7" s="13">
        <v>98.5</v>
      </c>
      <c r="AE7" s="22">
        <v>100</v>
      </c>
      <c r="AF7" s="77">
        <f>AVERAGE(E7:AE7)</f>
        <v>95.755690673194366</v>
      </c>
      <c r="AG7" s="38" t="s">
        <v>41</v>
      </c>
    </row>
    <row r="8" spans="1:33" ht="61.5" customHeight="1" thickBot="1">
      <c r="A8" s="59"/>
      <c r="B8" s="60"/>
      <c r="C8" s="61"/>
      <c r="D8" s="6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23"/>
      <c r="AF8" s="78"/>
    </row>
    <row r="9" spans="1:33" ht="18.75" customHeight="1">
      <c r="A9" s="39" t="s">
        <v>35</v>
      </c>
      <c r="B9" s="40"/>
      <c r="C9" s="41"/>
      <c r="D9" s="16" t="s">
        <v>34</v>
      </c>
      <c r="E9" s="12">
        <v>100</v>
      </c>
      <c r="F9" s="13">
        <v>100</v>
      </c>
      <c r="G9" s="13">
        <v>100</v>
      </c>
      <c r="H9" s="13">
        <v>100</v>
      </c>
      <c r="I9" s="13">
        <v>99.7</v>
      </c>
      <c r="J9" s="13">
        <v>99</v>
      </c>
      <c r="K9" s="13">
        <v>100</v>
      </c>
      <c r="L9" s="13">
        <v>99.6</v>
      </c>
      <c r="M9" s="13">
        <v>99.558341102938641</v>
      </c>
      <c r="N9" s="13">
        <v>99</v>
      </c>
      <c r="O9" s="13">
        <v>100</v>
      </c>
      <c r="P9" s="13">
        <v>98.10887772194306</v>
      </c>
      <c r="Q9" s="13">
        <v>91.666666666666657</v>
      </c>
      <c r="R9" s="13">
        <v>100</v>
      </c>
      <c r="S9" s="13">
        <v>100</v>
      </c>
      <c r="T9" s="13">
        <v>100</v>
      </c>
      <c r="U9" s="13">
        <v>100</v>
      </c>
      <c r="V9" s="13">
        <v>100</v>
      </c>
      <c r="W9" s="13">
        <v>99.4</v>
      </c>
      <c r="X9" s="13">
        <v>100</v>
      </c>
      <c r="Y9" s="13">
        <v>100</v>
      </c>
      <c r="Z9" s="13">
        <v>100</v>
      </c>
      <c r="AA9" s="13">
        <v>93</v>
      </c>
      <c r="AB9" s="13">
        <v>100</v>
      </c>
      <c r="AC9" s="13">
        <v>100</v>
      </c>
      <c r="AD9" s="13">
        <v>100</v>
      </c>
      <c r="AE9" s="22">
        <v>100</v>
      </c>
      <c r="AF9" s="77">
        <f>AVERAGE(E9:AE9)</f>
        <v>99.223477240427741</v>
      </c>
    </row>
    <row r="10" spans="1:33" ht="84.75" customHeight="1" thickBot="1">
      <c r="A10" s="42"/>
      <c r="B10" s="43"/>
      <c r="C10" s="44"/>
      <c r="D10" s="17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3"/>
      <c r="AF10" s="78"/>
    </row>
    <row r="11" spans="1:33" ht="18.75" customHeight="1">
      <c r="A11" s="39" t="s">
        <v>36</v>
      </c>
      <c r="B11" s="40"/>
      <c r="C11" s="41"/>
      <c r="D11" s="62" t="s">
        <v>34</v>
      </c>
      <c r="E11" s="1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3"/>
      <c r="AF11" s="78"/>
    </row>
    <row r="12" spans="1:33" ht="23.25">
      <c r="A12" s="66"/>
      <c r="B12" s="67"/>
      <c r="C12" s="68"/>
      <c r="D12" s="63"/>
      <c r="E12" s="19">
        <v>65.71337579617834</v>
      </c>
      <c r="F12" s="13">
        <v>71.099999999999994</v>
      </c>
      <c r="G12" s="13">
        <v>63.9</v>
      </c>
      <c r="H12" s="13">
        <v>65.400000000000006</v>
      </c>
      <c r="I12" s="13">
        <v>77.8</v>
      </c>
      <c r="J12" s="13">
        <v>58</v>
      </c>
      <c r="K12" s="13">
        <v>82.7</v>
      </c>
      <c r="L12" s="13">
        <v>65.7</v>
      </c>
      <c r="M12" s="13">
        <v>71.099999999999994</v>
      </c>
      <c r="N12" s="13">
        <v>83.4</v>
      </c>
      <c r="O12" s="13">
        <v>79.693877551020407</v>
      </c>
      <c r="P12" s="13">
        <v>86.8</v>
      </c>
      <c r="Q12" s="13">
        <v>94.9</v>
      </c>
      <c r="R12" s="13">
        <v>52</v>
      </c>
      <c r="S12" s="13">
        <v>52</v>
      </c>
      <c r="T12" s="13">
        <v>46</v>
      </c>
      <c r="U12" s="13">
        <v>60</v>
      </c>
      <c r="V12" s="13">
        <v>52</v>
      </c>
      <c r="W12" s="13">
        <v>78</v>
      </c>
      <c r="X12" s="13">
        <v>100</v>
      </c>
      <c r="Y12" s="13">
        <v>60</v>
      </c>
      <c r="Z12" s="13">
        <v>92</v>
      </c>
      <c r="AA12" s="13">
        <v>92</v>
      </c>
      <c r="AB12" s="13">
        <v>68</v>
      </c>
      <c r="AC12" s="13">
        <v>38</v>
      </c>
      <c r="AD12" s="13">
        <v>52</v>
      </c>
      <c r="AE12" s="22">
        <v>76</v>
      </c>
      <c r="AF12" s="77">
        <f>AVERAGE(E12:AE12)</f>
        <v>69.785453827674033</v>
      </c>
    </row>
    <row r="13" spans="1:33" ht="48" customHeight="1" thickBot="1">
      <c r="A13" s="42"/>
      <c r="B13" s="43"/>
      <c r="C13" s="44"/>
      <c r="D13" s="64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3"/>
      <c r="AF13" s="78"/>
    </row>
    <row r="14" spans="1:33" ht="18.75" customHeight="1">
      <c r="A14" s="53" t="s">
        <v>37</v>
      </c>
      <c r="B14" s="54"/>
      <c r="C14" s="55"/>
      <c r="D14" s="62" t="s">
        <v>34</v>
      </c>
      <c r="E14" s="20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3"/>
      <c r="AF14" s="78"/>
    </row>
    <row r="15" spans="1:33" ht="23.25">
      <c r="A15" s="56"/>
      <c r="B15" s="57"/>
      <c r="C15" s="58"/>
      <c r="D15" s="63"/>
      <c r="E15" s="21">
        <v>100</v>
      </c>
      <c r="F15" s="13">
        <v>100</v>
      </c>
      <c r="G15" s="13">
        <v>100</v>
      </c>
      <c r="H15" s="13">
        <v>100</v>
      </c>
      <c r="I15" s="13">
        <v>100</v>
      </c>
      <c r="J15" s="13">
        <v>100</v>
      </c>
      <c r="K15" s="13">
        <v>100</v>
      </c>
      <c r="L15" s="13">
        <v>100</v>
      </c>
      <c r="M15" s="13">
        <v>99.961089494163417</v>
      </c>
      <c r="N15" s="13">
        <v>99.6</v>
      </c>
      <c r="O15" s="13">
        <v>100</v>
      </c>
      <c r="P15" s="13">
        <v>99.432323232323228</v>
      </c>
      <c r="Q15" s="13">
        <v>100</v>
      </c>
      <c r="R15" s="13">
        <v>100</v>
      </c>
      <c r="S15" s="13">
        <v>100</v>
      </c>
      <c r="T15" s="13">
        <v>100</v>
      </c>
      <c r="U15" s="13">
        <v>100</v>
      </c>
      <c r="V15" s="13">
        <v>100</v>
      </c>
      <c r="W15" s="13">
        <v>98.4</v>
      </c>
      <c r="X15" s="13">
        <v>100</v>
      </c>
      <c r="Y15" s="13">
        <v>100</v>
      </c>
      <c r="Z15" s="13">
        <v>100</v>
      </c>
      <c r="AA15" s="13">
        <v>95.2</v>
      </c>
      <c r="AB15" s="13">
        <v>100</v>
      </c>
      <c r="AC15" s="13">
        <v>100</v>
      </c>
      <c r="AD15" s="13">
        <v>100</v>
      </c>
      <c r="AE15" s="22">
        <v>100</v>
      </c>
      <c r="AF15" s="77">
        <f>AVERAGE(E15:AE15)</f>
        <v>99.725681952832829</v>
      </c>
    </row>
    <row r="16" spans="1:33" ht="51" customHeight="1" thickBot="1">
      <c r="A16" s="59"/>
      <c r="B16" s="60"/>
      <c r="C16" s="61"/>
      <c r="D16" s="64"/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3"/>
      <c r="AF16" s="78"/>
    </row>
    <row r="17" spans="1:32" ht="18.75" customHeight="1">
      <c r="A17" s="69" t="s">
        <v>38</v>
      </c>
      <c r="B17" s="70"/>
      <c r="C17" s="71"/>
      <c r="D17" s="62" t="s">
        <v>34</v>
      </c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78"/>
    </row>
    <row r="18" spans="1:32" ht="23.25">
      <c r="A18" s="72"/>
      <c r="B18" s="73"/>
      <c r="C18" s="74"/>
      <c r="D18" s="63"/>
      <c r="E18" s="22">
        <v>100</v>
      </c>
      <c r="F18" s="13">
        <v>100</v>
      </c>
      <c r="G18" s="13">
        <v>100</v>
      </c>
      <c r="H18" s="13">
        <v>100</v>
      </c>
      <c r="I18" s="13">
        <v>99.916247906197654</v>
      </c>
      <c r="J18" s="13">
        <v>100</v>
      </c>
      <c r="K18" s="13">
        <v>100</v>
      </c>
      <c r="L18" s="13">
        <v>100</v>
      </c>
      <c r="M18" s="13">
        <v>100</v>
      </c>
      <c r="N18" s="13">
        <v>99.7</v>
      </c>
      <c r="O18" s="13">
        <v>100</v>
      </c>
      <c r="P18" s="13">
        <v>100</v>
      </c>
      <c r="Q18" s="13">
        <v>87.5</v>
      </c>
      <c r="R18" s="13">
        <v>100</v>
      </c>
      <c r="S18" s="13">
        <v>100</v>
      </c>
      <c r="T18" s="13">
        <v>100</v>
      </c>
      <c r="U18" s="13">
        <v>100</v>
      </c>
      <c r="V18" s="13">
        <v>96.5</v>
      </c>
      <c r="W18" s="13">
        <v>100</v>
      </c>
      <c r="X18" s="13">
        <v>100</v>
      </c>
      <c r="Y18" s="13">
        <v>100</v>
      </c>
      <c r="Z18" s="13">
        <v>100</v>
      </c>
      <c r="AA18" s="13">
        <v>95.6</v>
      </c>
      <c r="AB18" s="13">
        <v>100</v>
      </c>
      <c r="AC18" s="13">
        <v>100</v>
      </c>
      <c r="AD18" s="13">
        <v>100</v>
      </c>
      <c r="AE18" s="22">
        <v>100</v>
      </c>
      <c r="AF18" s="77">
        <f>AVERAGE(E18:AE18)</f>
        <v>99.230231403933246</v>
      </c>
    </row>
    <row r="19" spans="1:32" ht="53.25" customHeight="1" thickBot="1">
      <c r="A19" s="75"/>
      <c r="B19" s="73"/>
      <c r="C19" s="74"/>
      <c r="D19" s="63"/>
      <c r="E19" s="2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3"/>
      <c r="AF19" s="78"/>
    </row>
    <row r="20" spans="1:32" ht="26.25">
      <c r="A20" s="24"/>
      <c r="B20" s="65" t="s">
        <v>39</v>
      </c>
      <c r="C20" s="65"/>
      <c r="D20" s="25"/>
      <c r="E20" s="26"/>
      <c r="F20" s="27"/>
      <c r="G20" s="27" t="s">
        <v>41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2"/>
      <c r="Y20" s="27"/>
      <c r="Z20" s="27"/>
      <c r="AA20" s="27"/>
      <c r="AB20" s="27"/>
      <c r="AC20" s="27"/>
      <c r="AD20" s="27"/>
      <c r="AE20" s="26"/>
      <c r="AF20" s="78"/>
    </row>
    <row r="21" spans="1:32" ht="23.25">
      <c r="A21" s="28"/>
      <c r="B21" s="29" t="s">
        <v>40</v>
      </c>
      <c r="C21" s="29"/>
      <c r="D21" s="30" t="s">
        <v>34</v>
      </c>
      <c r="E21" s="31">
        <f>AVERAGE(E7:E20)</f>
        <v>93.062675159235667</v>
      </c>
      <c r="F21" s="31">
        <f>AVERAGE(F7:F20)</f>
        <v>93.47999999999999</v>
      </c>
      <c r="G21" s="31">
        <f>AVERAGE(G7:G20)</f>
        <v>91.52</v>
      </c>
      <c r="H21" s="31">
        <f>AVERAGE(H7:H20)</f>
        <v>93.08</v>
      </c>
      <c r="I21" s="31">
        <f>AVERAGE(I7:I20)</f>
        <v>95.483249581239534</v>
      </c>
      <c r="J21" s="31">
        <f t="shared" ref="J21:AE21" si="0">AVERAGE(J7:J20)</f>
        <v>89.92</v>
      </c>
      <c r="K21" s="31">
        <f t="shared" si="0"/>
        <v>95.94</v>
      </c>
      <c r="L21" s="31">
        <f t="shared" si="0"/>
        <v>92.1</v>
      </c>
      <c r="M21" s="31">
        <v>93.46</v>
      </c>
      <c r="N21" s="31">
        <f t="shared" si="0"/>
        <v>95.855534118314665</v>
      </c>
      <c r="O21" s="31">
        <f t="shared" si="0"/>
        <v>95.558775510204072</v>
      </c>
      <c r="P21" s="31">
        <v>96.78</v>
      </c>
      <c r="Q21" s="31">
        <v>94.28</v>
      </c>
      <c r="R21" s="31">
        <f t="shared" si="0"/>
        <v>85.22</v>
      </c>
      <c r="S21" s="31">
        <f t="shared" si="0"/>
        <v>88</v>
      </c>
      <c r="T21" s="31">
        <f t="shared" si="0"/>
        <v>88.9</v>
      </c>
      <c r="U21" s="31">
        <f t="shared" si="0"/>
        <v>91.4</v>
      </c>
      <c r="V21" s="31">
        <f t="shared" si="0"/>
        <v>89.1</v>
      </c>
      <c r="W21" s="31">
        <f t="shared" si="0"/>
        <v>95.16</v>
      </c>
      <c r="X21" s="76">
        <f t="shared" si="0"/>
        <v>100</v>
      </c>
      <c r="Y21" s="31">
        <f t="shared" si="0"/>
        <v>89.78</v>
      </c>
      <c r="Z21" s="31">
        <f t="shared" si="0"/>
        <v>96.960000000000008</v>
      </c>
      <c r="AA21" s="33">
        <f t="shared" si="0"/>
        <v>94.239999999999981</v>
      </c>
      <c r="AB21" s="31">
        <f t="shared" si="0"/>
        <v>93</v>
      </c>
      <c r="AC21" s="31">
        <f t="shared" si="0"/>
        <v>86.52000000000001</v>
      </c>
      <c r="AD21" s="31">
        <f t="shared" si="0"/>
        <v>90.1</v>
      </c>
      <c r="AE21" s="31">
        <f t="shared" si="0"/>
        <v>95.2</v>
      </c>
      <c r="AF21" s="77">
        <f>AVERAGE(E21:AE21)</f>
        <v>92.74445312477755</v>
      </c>
    </row>
  </sheetData>
  <mergeCells count="13">
    <mergeCell ref="B20:C20"/>
    <mergeCell ref="A11:C13"/>
    <mergeCell ref="D11:D13"/>
    <mergeCell ref="A14:C16"/>
    <mergeCell ref="D14:D16"/>
    <mergeCell ref="A17:C19"/>
    <mergeCell ref="D17:D19"/>
    <mergeCell ref="A9:C10"/>
    <mergeCell ref="A4:A5"/>
    <mergeCell ref="B4:C5"/>
    <mergeCell ref="D4:D5"/>
    <mergeCell ref="A6:C8"/>
    <mergeCell ref="D6:D8"/>
  </mergeCells>
  <pageMargins left="0.7" right="0.7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baliberdina_ov</dc:creator>
  <cp:lastModifiedBy>baliberdina_ov</cp:lastModifiedBy>
  <cp:lastPrinted>2019-12-04T07:43:32Z</cp:lastPrinted>
  <dcterms:created xsi:type="dcterms:W3CDTF">2019-12-02T06:12:17Z</dcterms:created>
  <dcterms:modified xsi:type="dcterms:W3CDTF">2019-12-04T14:42:52Z</dcterms:modified>
</cp:coreProperties>
</file>